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er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<sst xmlns="http://schemas.openxmlformats.org/spreadsheetml/2006/main" count="27" uniqueCount="27">
  <si>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Risk Register to Model Worksheet</t>
  </si>
  <si>
    <t xml:space="preserve">Turns register rows into entries a simulation can actually consume, and flags the ones that cannot be modelled yet.</t>
  </si>
  <si>
    <t xml:space="preserve">Fill the yellow cells only. Row 7 is a filled example.</t>
  </si>
  <si>
    <t xml:space="preserve">Risk ID</t>
  </si>
  <si>
    <t xml:space="preserve">Has it already occurred? (y/n)</t>
  </si>
  <si>
    <t xml:space="preserve">Observable trigger condition</t>
  </si>
  <si>
    <t xml:space="preserve">Probability (0 to 1)</t>
  </si>
  <si>
    <t xml:space="preserve">Min impact</t>
  </si>
  <si>
    <t xml:space="preserve">Most likely impact</t>
  </si>
  <si>
    <t xml:space="preserve">Max impact</t>
  </si>
  <si>
    <t xml:space="preserve">Ready to model?</t>
  </si>
  <si>
    <t xml:space="preserve">Expected value</t>
  </si>
  <si>
    <t xml:space="preserve">Mean of range</t>
  </si>
  <si>
    <t xml:space="preserve">Contribution note</t>
  </si>
  <si>
    <t xml:space="preserve">EXAMPLE R-014</t>
  </si>
  <si>
    <t xml:space="preserve">n</t>
  </si>
  <si>
    <t xml:space="preserve">Utility survey returns more than 3 unrecorded services</t>
  </si>
  <si>
    <t xml:space="preserve">Summary</t>
  </si>
  <si>
    <t xml:space="preserve">Rows entered</t>
  </si>
  <si>
    <t xml:space="preserve">Ready to model</t>
  </si>
  <si>
    <t xml:space="preserve">Blocked, needs rework</t>
  </si>
  <si>
    <t xml:space="preserve">Sum of expected values (NOT your contingency)</t>
  </si>
  <si>
    <t xml:space="preserve">The sum of expected values is not a contingency figure. It is the mean of the total, and roughly half of all outcomes exceed it.</t>
  </si>
  <si>
    <t xml:space="preserve">To get a contingency figure, simulate the entries marked Ready and read the percentile you fund to off the total.</t>
  </si>
  <si>
    <t xml:space="preserve">Never obtain a total percentile by adding individual percentiles. That overstates the requirement unless every risk moves together perfectly.</t>
  </si>
  <si>
    <t xml:space="preserve">A row that has already occurred is an issue, not a risk. Leaving it here either double counts its cost or discounts a cost that is now certain.</t>
  </si>
  <si>
    <t xml:space="preserve">Source for the practice: GAO-20-195G, Cost Estimating and Assessment Guide; ISO 31000:2018.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</si>
</sst>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\$#,##0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2937"/>
        <bgColor rgb="FF333300"/>
      </patternFill>
    </fill>
    <fill>
      <patternFill patternType="solid">
        <fgColor rgb="FFFFFF99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6"/>
    <col collapsed="false" customWidth="true" hidden="false" outlineLevel="0" max="3" min="3" style="0" width="34"/>
    <col collapsed="false" customWidth="true" hidden="false" outlineLevel="0" max="5" min="4" style="0" width="14"/>
    <col collapsed="false" customWidth="true" hidden="false" outlineLevel="0" max="6" min="6" style="0" width="16"/>
    <col collapsed="false" customWidth="true" hidden="false" outlineLevel="0" max="7" min="7" style="0" width="14"/>
    <col collapsed="false" customWidth="true" hidden="false" outlineLevel="0" max="8" min="8" style="0" width="30"/>
    <col collapsed="false" customWidth="true" hidden="false" outlineLevel="0" max="10" min="9" style="0" width="15"/>
    <col collapsed="false" customWidth="true" hidden="false" outlineLevel="0" max="11" min="11" style="0" width="3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6" customFormat="false" ht="30" hidden="false" customHeight="true" outlineLevel="0" collapsed="false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</row>
    <row r="7" customFormat="false" ht="15" hidden="false" customHeight="false" outlineLevel="0" collapsed="false">
      <c r="A7" s="4" t="s">
        <v>14</v>
      </c>
      <c r="B7" s="4" t="s">
        <v>15</v>
      </c>
      <c r="C7" s="4" t="s">
        <v>16</v>
      </c>
      <c r="D7" s="5" t="n">
        <v>0.35</v>
      </c>
      <c r="E7" s="6" t="n">
        <v>250000</v>
      </c>
      <c r="F7" s="6" t="n">
        <v>900000</v>
      </c>
      <c r="G7" s="6" t="n">
        <v>2400000</v>
      </c>
      <c r="H7" s="7" t="str">
        <f aca="false">IF(A7="","",IF(LOWER(B7)="y","Not a risk. It has occurred: move to the issue log and put its cost in the base estimate.",IF(C7="","No observable trigger. Rewrite so occurrence is checkable.",IF(COUNT(D7,E7,F7,G7)&lt;4,"Incomplete. Needs a probability and three impact points.",IF(OR(D7&lt;=0,D7&gt;=1),"Probability must sit strictly between 0 and 1. A certainty belongs in the base estimate.",IF(NOT(AND(E7&lt;=F7,F7&lt;=G7)),"Impact points out of order. Min must not exceed most likely, which must not exceed max.",IF(E7=G7,"Zero range. A single point value is an estimate, not an uncertainty.","Ready")))))))</f>
        <v>Ready</v>
      </c>
      <c r="I7" s="8" t="n">
        <f aca="false">IF(H7&lt;&gt;"Ready","",D7*(E7+F7+G7)/3)</f>
        <v>414166.666666667</v>
      </c>
      <c r="J7" s="8" t="n">
        <f aca="false">IF(H7&lt;&gt;"Ready","",(E7+F7+G7)/3)</f>
        <v>1183333.33333333</v>
      </c>
      <c r="K7" s="7" t="str">
        <f aca="false">IF(H7&lt;&gt;"Ready","",IF(G7/MAX(F7,1)&gt;3,"Long right tail. Check the max is credible and not a worst case nobody believes.",""))</f>
        <v/>
      </c>
    </row>
    <row r="8" customFormat="false" ht="15" hidden="false" customHeight="false" outlineLevel="0" collapsed="false">
      <c r="A8" s="4"/>
      <c r="B8" s="4"/>
      <c r="C8" s="4"/>
      <c r="D8" s="5"/>
      <c r="E8" s="6"/>
      <c r="F8" s="6"/>
      <c r="G8" s="6"/>
      <c r="H8" s="7" t="str">
        <f aca="false">IF(A8="","",IF(LOWER(B8)="y","Not a risk. It has occurred: move to the issue log and put its cost in the base estimate.",IF(C8="","No observable trigger. Rewrite so occurrence is checkable.",IF(COUNT(D8,E8,F8,G8)&lt;4,"Incomplete. Needs a probability and three impact points.",IF(OR(D8&lt;=0,D8&gt;=1),"Probability must sit strictly between 0 and 1. A certainty belongs in the base estimate.",IF(NOT(AND(E8&lt;=F8,F8&lt;=G8)),"Impact points out of order. Min must not exceed most likely, which must not exceed max.",IF(E8=G8,"Zero range. A single point value is an estimate, not an uncertainty.","Ready")))))))</f>
        <v/>
      </c>
      <c r="I8" s="8" t="str">
        <f aca="false">IF(H8&lt;&gt;"Ready","",D8*(E8+F8+G8)/3)</f>
        <v/>
      </c>
      <c r="J8" s="8" t="str">
        <f aca="false">IF(H8&lt;&gt;"Ready","",(E8+F8+G8)/3)</f>
        <v/>
      </c>
      <c r="K8" s="7" t="str">
        <f aca="false">IF(H8&lt;&gt;"Ready","",IF(G8/MAX(F8,1)&gt;3,"Long right tail. Check the max is credible and not a worst case nobody believes.",""))</f>
        <v/>
      </c>
    </row>
    <row r="9" customFormat="false" ht="15" hidden="false" customHeight="false" outlineLevel="0" collapsed="false">
      <c r="A9" s="4"/>
      <c r="B9" s="4"/>
      <c r="C9" s="4"/>
      <c r="D9" s="5"/>
      <c r="E9" s="6"/>
      <c r="F9" s="6"/>
      <c r="G9" s="6"/>
      <c r="H9" s="7" t="str">
        <f aca="false">IF(A9="","",IF(LOWER(B9)="y","Not a risk. It has occurred: move to the issue log and put its cost in the base estimate.",IF(C9="","No observable trigger. Rewrite so occurrence is checkable.",IF(COUNT(D9,E9,F9,G9)&lt;4,"Incomplete. Needs a probability and three impact points.",IF(OR(D9&lt;=0,D9&gt;=1),"Probability must sit strictly between 0 and 1. A certainty belongs in the base estimate.",IF(NOT(AND(E9&lt;=F9,F9&lt;=G9)),"Impact points out of order. Min must not exceed most likely, which must not exceed max.",IF(E9=G9,"Zero range. A single point value is an estimate, not an uncertainty.","Ready")))))))</f>
        <v/>
      </c>
      <c r="I9" s="8" t="str">
        <f aca="false">IF(H9&lt;&gt;"Ready","",D9*(E9+F9+G9)/3)</f>
        <v/>
      </c>
      <c r="J9" s="8" t="str">
        <f aca="false">IF(H9&lt;&gt;"Ready","",(E9+F9+G9)/3)</f>
        <v/>
      </c>
      <c r="K9" s="7" t="str">
        <f aca="false">IF(H9&lt;&gt;"Ready","",IF(G9/MAX(F9,1)&gt;3,"Long right tail. Check the max is credible and not a worst case nobody believes.",""))</f>
        <v/>
      </c>
    </row>
    <row r="10" customFormat="false" ht="15" hidden="false" customHeight="false" outlineLevel="0" collapsed="false">
      <c r="A10" s="4"/>
      <c r="B10" s="4"/>
      <c r="C10" s="4"/>
      <c r="D10" s="5"/>
      <c r="E10" s="6"/>
      <c r="F10" s="6"/>
      <c r="G10" s="6"/>
      <c r="H10" s="7" t="str">
        <f aca="false">IF(A10="","",IF(LOWER(B10)="y","Not a risk. It has occurred: move to the issue log and put its cost in the base estimate.",IF(C10="","No observable trigger. Rewrite so occurrence is checkable.",IF(COUNT(D10,E10,F10,G10)&lt;4,"Incomplete. Needs a probability and three impact points.",IF(OR(D10&lt;=0,D10&gt;=1),"Probability must sit strictly between 0 and 1. A certainty belongs in the base estimate.",IF(NOT(AND(E10&lt;=F10,F10&lt;=G10)),"Impact points out of order. Min must not exceed most likely, which must not exceed max.",IF(E10=G10,"Zero range. A single point value is an estimate, not an uncertainty.","Ready")))))))</f>
        <v/>
      </c>
      <c r="I10" s="8" t="str">
        <f aca="false">IF(H10&lt;&gt;"Ready","",D10*(E10+F10+G10)/3)</f>
        <v/>
      </c>
      <c r="J10" s="8" t="str">
        <f aca="false">IF(H10&lt;&gt;"Ready","",(E10+F10+G10)/3)</f>
        <v/>
      </c>
      <c r="K10" s="7" t="str">
        <f aca="false">IF(H10&lt;&gt;"Ready","",IF(G10/MAX(F10,1)&gt;3,"Long right tail. Check the max is credible and not a worst case nobody believes.",""))</f>
        <v/>
      </c>
    </row>
    <row r="11" customFormat="false" ht="15" hidden="false" customHeight="false" outlineLevel="0" collapsed="false">
      <c r="A11" s="4"/>
      <c r="B11" s="4"/>
      <c r="C11" s="4"/>
      <c r="D11" s="5"/>
      <c r="E11" s="6"/>
      <c r="F11" s="6"/>
      <c r="G11" s="6"/>
      <c r="H11" s="7" t="str">
        <f aca="false">IF(A11="","",IF(LOWER(B11)="y","Not a risk. It has occurred: move to the issue log and put its cost in the base estimate.",IF(C11="","No observable trigger. Rewrite so occurrence is checkable.",IF(COUNT(D11,E11,F11,G11)&lt;4,"Incomplete. Needs a probability and three impact points.",IF(OR(D11&lt;=0,D11&gt;=1),"Probability must sit strictly between 0 and 1. A certainty belongs in the base estimate.",IF(NOT(AND(E11&lt;=F11,F11&lt;=G11)),"Impact points out of order. Min must not exceed most likely, which must not exceed max.",IF(E11=G11,"Zero range. A single point value is an estimate, not an uncertainty.","Ready")))))))</f>
        <v/>
      </c>
      <c r="I11" s="8" t="str">
        <f aca="false">IF(H11&lt;&gt;"Ready","",D11*(E11+F11+G11)/3)</f>
        <v/>
      </c>
      <c r="J11" s="8" t="str">
        <f aca="false">IF(H11&lt;&gt;"Ready","",(E11+F11+G11)/3)</f>
        <v/>
      </c>
      <c r="K11" s="7" t="str">
        <f aca="false">IF(H11&lt;&gt;"Ready","",IF(G11/MAX(F11,1)&gt;3,"Long right tail. Check the max is credible and not a worst case nobody believes.",""))</f>
        <v/>
      </c>
    </row>
    <row r="12" customFormat="false" ht="15" hidden="false" customHeight="false" outlineLevel="0" collapsed="false">
      <c r="A12" s="4"/>
      <c r="B12" s="4"/>
      <c r="C12" s="4"/>
      <c r="D12" s="5"/>
      <c r="E12" s="6"/>
      <c r="F12" s="6"/>
      <c r="G12" s="6"/>
      <c r="H12" s="7" t="str">
        <f aca="false">IF(A12="","",IF(LOWER(B12)="y","Not a risk. It has occurred: move to the issue log and put its cost in the base estimate.",IF(C12="","No observable trigger. Rewrite so occurrence is checkable.",IF(COUNT(D12,E12,F12,G12)&lt;4,"Incomplete. Needs a probability and three impact points.",IF(OR(D12&lt;=0,D12&gt;=1),"Probability must sit strictly between 0 and 1. A certainty belongs in the base estimate.",IF(NOT(AND(E12&lt;=F12,F12&lt;=G12)),"Impact points out of order. Min must not exceed most likely, which must not exceed max.",IF(E12=G12,"Zero range. A single point value is an estimate, not an uncertainty.","Ready")))))))</f>
        <v/>
      </c>
      <c r="I12" s="8" t="str">
        <f aca="false">IF(H12&lt;&gt;"Ready","",D12*(E12+F12+G12)/3)</f>
        <v/>
      </c>
      <c r="J12" s="8" t="str">
        <f aca="false">IF(H12&lt;&gt;"Ready","",(E12+F12+G12)/3)</f>
        <v/>
      </c>
      <c r="K12" s="7" t="str">
        <f aca="false">IF(H12&lt;&gt;"Ready","",IF(G12/MAX(F12,1)&gt;3,"Long right tail. Check the max is credible and not a worst case nobody believes.",""))</f>
        <v/>
      </c>
    </row>
    <row r="13" customFormat="false" ht="15" hidden="false" customHeight="false" outlineLevel="0" collapsed="false">
      <c r="A13" s="4"/>
      <c r="B13" s="4"/>
      <c r="C13" s="4"/>
      <c r="D13" s="5"/>
      <c r="E13" s="6"/>
      <c r="F13" s="6"/>
      <c r="G13" s="6"/>
      <c r="H13" s="7" t="str">
        <f aca="false">IF(A13="","",IF(LOWER(B13)="y","Not a risk. It has occurred: move to the issue log and put its cost in the base estimate.",IF(C13="","No observable trigger. Rewrite so occurrence is checkable.",IF(COUNT(D13,E13,F13,G13)&lt;4,"Incomplete. Needs a probability and three impact points.",IF(OR(D13&lt;=0,D13&gt;=1),"Probability must sit strictly between 0 and 1. A certainty belongs in the base estimate.",IF(NOT(AND(E13&lt;=F13,F13&lt;=G13)),"Impact points out of order. Min must not exceed most likely, which must not exceed max.",IF(E13=G13,"Zero range. A single point value is an estimate, not an uncertainty.","Ready")))))))</f>
        <v/>
      </c>
      <c r="I13" s="8" t="str">
        <f aca="false">IF(H13&lt;&gt;"Ready","",D13*(E13+F13+G13)/3)</f>
        <v/>
      </c>
      <c r="J13" s="8" t="str">
        <f aca="false">IF(H13&lt;&gt;"Ready","",(E13+F13+G13)/3)</f>
        <v/>
      </c>
      <c r="K13" s="7" t="str">
        <f aca="false">IF(H13&lt;&gt;"Ready","",IF(G13/MAX(F13,1)&gt;3,"Long right tail. Check the max is credible and not a worst case nobody believes.",""))</f>
        <v/>
      </c>
    </row>
    <row r="14" customFormat="false" ht="15" hidden="false" customHeight="false" outlineLevel="0" collapsed="false">
      <c r="A14" s="4"/>
      <c r="B14" s="4"/>
      <c r="C14" s="4"/>
      <c r="D14" s="5"/>
      <c r="E14" s="6"/>
      <c r="F14" s="6"/>
      <c r="G14" s="6"/>
      <c r="H14" s="7" t="str">
        <f aca="false">IF(A14="","",IF(LOWER(B14)="y","Not a risk. It has occurred: move to the issue log and put its cost in the base estimate.",IF(C14="","No observable trigger. Rewrite so occurrence is checkable.",IF(COUNT(D14,E14,F14,G14)&lt;4,"Incomplete. Needs a probability and three impact points.",IF(OR(D14&lt;=0,D14&gt;=1),"Probability must sit strictly between 0 and 1. A certainty belongs in the base estimate.",IF(NOT(AND(E14&lt;=F14,F14&lt;=G14)),"Impact points out of order. Min must not exceed most likely, which must not exceed max.",IF(E14=G14,"Zero range. A single point value is an estimate, not an uncertainty.","Ready")))))))</f>
        <v/>
      </c>
      <c r="I14" s="8" t="str">
        <f aca="false">IF(H14&lt;&gt;"Ready","",D14*(E14+F14+G14)/3)</f>
        <v/>
      </c>
      <c r="J14" s="8" t="str">
        <f aca="false">IF(H14&lt;&gt;"Ready","",(E14+F14+G14)/3)</f>
        <v/>
      </c>
      <c r="K14" s="7" t="str">
        <f aca="false">IF(H14&lt;&gt;"Ready","",IF(G14/MAX(F14,1)&gt;3,"Long right tail. Check the max is credible and not a worst case nobody believes.",""))</f>
        <v/>
      </c>
    </row>
    <row r="15" customFormat="false" ht="15" hidden="false" customHeight="false" outlineLevel="0" collapsed="false">
      <c r="A15" s="4"/>
      <c r="B15" s="4"/>
      <c r="C15" s="4"/>
      <c r="D15" s="5"/>
      <c r="E15" s="6"/>
      <c r="F15" s="6"/>
      <c r="G15" s="6"/>
      <c r="H15" s="7" t="str">
        <f aca="false">IF(A15="","",IF(LOWER(B15)="y","Not a risk. It has occurred: move to the issue log and put its cost in the base estimate.",IF(C15="","No observable trigger. Rewrite so occurrence is checkable.",IF(COUNT(D15,E15,F15,G15)&lt;4,"Incomplete. Needs a probability and three impact points.",IF(OR(D15&lt;=0,D15&gt;=1),"Probability must sit strictly between 0 and 1. A certainty belongs in the base estimate.",IF(NOT(AND(E15&lt;=F15,F15&lt;=G15)),"Impact points out of order. Min must not exceed most likely, which must not exceed max.",IF(E15=G15,"Zero range. A single point value is an estimate, not an uncertainty.","Ready")))))))</f>
        <v/>
      </c>
      <c r="I15" s="8" t="str">
        <f aca="false">IF(H15&lt;&gt;"Ready","",D15*(E15+F15+G15)/3)</f>
        <v/>
      </c>
      <c r="J15" s="8" t="str">
        <f aca="false">IF(H15&lt;&gt;"Ready","",(E15+F15+G15)/3)</f>
        <v/>
      </c>
      <c r="K15" s="7" t="str">
        <f aca="false">IF(H15&lt;&gt;"Ready","",IF(G15/MAX(F15,1)&gt;3,"Long right tail. Check the max is credible and not a worst case nobody believes.",""))</f>
        <v/>
      </c>
    </row>
    <row r="16" customFormat="false" ht="15" hidden="false" customHeight="false" outlineLevel="0" collapsed="false">
      <c r="A16" s="4"/>
      <c r="B16" s="4"/>
      <c r="C16" s="4"/>
      <c r="D16" s="5"/>
      <c r="E16" s="6"/>
      <c r="F16" s="6"/>
      <c r="G16" s="6"/>
      <c r="H16" s="7" t="str">
        <f aca="false">IF(A16="","",IF(LOWER(B16)="y","Not a risk. It has occurred: move to the issue log and put its cost in the base estimate.",IF(C16="","No observable trigger. Rewrite so occurrence is checkable.",IF(COUNT(D16,E16,F16,G16)&lt;4,"Incomplete. Needs a probability and three impact points.",IF(OR(D16&lt;=0,D16&gt;=1),"Probability must sit strictly between 0 and 1. A certainty belongs in the base estimate.",IF(NOT(AND(E16&lt;=F16,F16&lt;=G16)),"Impact points out of order. Min must not exceed most likely, which must not exceed max.",IF(E16=G16,"Zero range. A single point value is an estimate, not an uncertainty.","Ready")))))))</f>
        <v/>
      </c>
      <c r="I16" s="8" t="str">
        <f aca="false">IF(H16&lt;&gt;"Ready","",D16*(E16+F16+G16)/3)</f>
        <v/>
      </c>
      <c r="J16" s="8" t="str">
        <f aca="false">IF(H16&lt;&gt;"Ready","",(E16+F16+G16)/3)</f>
        <v/>
      </c>
      <c r="K16" s="7" t="str">
        <f aca="false">IF(H16&lt;&gt;"Ready","",IF(G16/MAX(F16,1)&gt;3,"Long right tail. Check the max is credible and not a worst case nobody believes.",""))</f>
        <v/>
      </c>
    </row>
    <row r="17" customFormat="false" ht="15" hidden="false" customHeight="false" outlineLevel="0" collapsed="false">
      <c r="A17" s="4"/>
      <c r="B17" s="4"/>
      <c r="C17" s="4"/>
      <c r="D17" s="5"/>
      <c r="E17" s="6"/>
      <c r="F17" s="6"/>
      <c r="G17" s="6"/>
      <c r="H17" s="7" t="str">
        <f aca="false">IF(A17="","",IF(LOWER(B17)="y","Not a risk. It has occurred: move to the issue log and put its cost in the base estimate.",IF(C17="","No observable trigger. Rewrite so occurrence is checkable.",IF(COUNT(D17,E17,F17,G17)&lt;4,"Incomplete. Needs a probability and three impact points.",IF(OR(D17&lt;=0,D17&gt;=1),"Probability must sit strictly between 0 and 1. A certainty belongs in the base estimate.",IF(NOT(AND(E17&lt;=F17,F17&lt;=G17)),"Impact points out of order. Min must not exceed most likely, which must not exceed max.",IF(E17=G17,"Zero range. A single point value is an estimate, not an uncertainty.","Ready")))))))</f>
        <v/>
      </c>
      <c r="I17" s="8" t="str">
        <f aca="false">IF(H17&lt;&gt;"Ready","",D17*(E17+F17+G17)/3)</f>
        <v/>
      </c>
      <c r="J17" s="8" t="str">
        <f aca="false">IF(H17&lt;&gt;"Ready","",(E17+F17+G17)/3)</f>
        <v/>
      </c>
      <c r="K17" s="7" t="str">
        <f aca="false">IF(H17&lt;&gt;"Ready","",IF(G17/MAX(F17,1)&gt;3,"Long right tail. Check the max is credible and not a worst case nobody believes.",""))</f>
        <v/>
      </c>
    </row>
    <row r="18" customFormat="false" ht="15" hidden="false" customHeight="false" outlineLevel="0" collapsed="false">
      <c r="A18" s="4"/>
      <c r="B18" s="4"/>
      <c r="C18" s="4"/>
      <c r="D18" s="5"/>
      <c r="E18" s="6"/>
      <c r="F18" s="6"/>
      <c r="G18" s="6"/>
      <c r="H18" s="7" t="str">
        <f aca="false">IF(A18="","",IF(LOWER(B18)="y","Not a risk. It has occurred: move to the issue log and put its cost in the base estimate.",IF(C18="","No observable trigger. Rewrite so occurrence is checkable.",IF(COUNT(D18,E18,F18,G18)&lt;4,"Incomplete. Needs a probability and three impact points.",IF(OR(D18&lt;=0,D18&gt;=1),"Probability must sit strictly between 0 and 1. A certainty belongs in the base estimate.",IF(NOT(AND(E18&lt;=F18,F18&lt;=G18)),"Impact points out of order. Min must not exceed most likely, which must not exceed max.",IF(E18=G18,"Zero range. A single point value is an estimate, not an uncertainty.","Ready")))))))</f>
        <v/>
      </c>
      <c r="I18" s="8" t="str">
        <f aca="false">IF(H18&lt;&gt;"Ready","",D18*(E18+F18+G18)/3)</f>
        <v/>
      </c>
      <c r="J18" s="8" t="str">
        <f aca="false">IF(H18&lt;&gt;"Ready","",(E18+F18+G18)/3)</f>
        <v/>
      </c>
      <c r="K18" s="7" t="str">
        <f aca="false">IF(H18&lt;&gt;"Ready","",IF(G18/MAX(F18,1)&gt;3,"Long right tail. Check the max is credible and not a worst case nobody believes.",""))</f>
        <v/>
      </c>
    </row>
    <row r="19" customFormat="false" ht="15" hidden="false" customHeight="false" outlineLevel="0" collapsed="false">
      <c r="A19" s="4"/>
      <c r="B19" s="4"/>
      <c r="C19" s="4"/>
      <c r="D19" s="5"/>
      <c r="E19" s="6"/>
      <c r="F19" s="6"/>
      <c r="G19" s="6"/>
      <c r="H19" s="7" t="str">
        <f aca="false">IF(A19="","",IF(LOWER(B19)="y","Not a risk. It has occurred: move to the issue log and put its cost in the base estimate.",IF(C19="","No observable trigger. Rewrite so occurrence is checkable.",IF(COUNT(D19,E19,F19,G19)&lt;4,"Incomplete. Needs a probability and three impact points.",IF(OR(D19&lt;=0,D19&gt;=1),"Probability must sit strictly between 0 and 1. A certainty belongs in the base estimate.",IF(NOT(AND(E19&lt;=F19,F19&lt;=G19)),"Impact points out of order. Min must not exceed most likely, which must not exceed max.",IF(E19=G19,"Zero range. A single point value is an estimate, not an uncertainty.","Ready")))))))</f>
        <v/>
      </c>
      <c r="I19" s="8" t="str">
        <f aca="false">IF(H19&lt;&gt;"Ready","",D19*(E19+F19+G19)/3)</f>
        <v/>
      </c>
      <c r="J19" s="8" t="str">
        <f aca="false">IF(H19&lt;&gt;"Ready","",(E19+F19+G19)/3)</f>
        <v/>
      </c>
      <c r="K19" s="7" t="str">
        <f aca="false">IF(H19&lt;&gt;"Ready","",IF(G19/MAX(F19,1)&gt;3,"Long right tail. Check the max is credible and not a worst case nobody believes.",""))</f>
        <v/>
      </c>
    </row>
    <row r="20" customFormat="false" ht="15" hidden="false" customHeight="false" outlineLevel="0" collapsed="false">
      <c r="A20" s="4"/>
      <c r="B20" s="4"/>
      <c r="C20" s="4"/>
      <c r="D20" s="5"/>
      <c r="E20" s="6"/>
      <c r="F20" s="6"/>
      <c r="G20" s="6"/>
      <c r="H20" s="7" t="str">
        <f aca="false">IF(A20="","",IF(LOWER(B20)="y","Not a risk. It has occurred: move to the issue log and put its cost in the base estimate.",IF(C20="","No observable trigger. Rewrite so occurrence is checkable.",IF(COUNT(D20,E20,F20,G20)&lt;4,"Incomplete. Needs a probability and three impact points.",IF(OR(D20&lt;=0,D20&gt;=1),"Probability must sit strictly between 0 and 1. A certainty belongs in the base estimate.",IF(NOT(AND(E20&lt;=F20,F20&lt;=G20)),"Impact points out of order. Min must not exceed most likely, which must not exceed max.",IF(E20=G20,"Zero range. A single point value is an estimate, not an uncertainty.","Ready")))))))</f>
        <v/>
      </c>
      <c r="I20" s="8" t="str">
        <f aca="false">IF(H20&lt;&gt;"Ready","",D20*(E20+F20+G20)/3)</f>
        <v/>
      </c>
      <c r="J20" s="8" t="str">
        <f aca="false">IF(H20&lt;&gt;"Ready","",(E20+F20+G20)/3)</f>
        <v/>
      </c>
      <c r="K20" s="7" t="str">
        <f aca="false">IF(H20&lt;&gt;"Ready","",IF(G20/MAX(F20,1)&gt;3,"Long right tail. Check the max is credible and not a worst case nobody believes.",""))</f>
        <v/>
      </c>
    </row>
    <row r="21" customFormat="false" ht="15" hidden="false" customHeight="false" outlineLevel="0" collapsed="false">
      <c r="A21" s="4"/>
      <c r="B21" s="4"/>
      <c r="C21" s="4"/>
      <c r="D21" s="5"/>
      <c r="E21" s="6"/>
      <c r="F21" s="6"/>
      <c r="G21" s="6"/>
      <c r="H21" s="7" t="str">
        <f aca="false">IF(A21="","",IF(LOWER(B21)="y","Not a risk. It has occurred: move to the issue log and put its cost in the base estimate.",IF(C21="","No observable trigger. Rewrite so occurrence is checkable.",IF(COUNT(D21,E21,F21,G21)&lt;4,"Incomplete. Needs a probability and three impact points.",IF(OR(D21&lt;=0,D21&gt;=1),"Probability must sit strictly between 0 and 1. A certainty belongs in the base estimate.",IF(NOT(AND(E21&lt;=F21,F21&lt;=G21)),"Impact points out of order. Min must not exceed most likely, which must not exceed max.",IF(E21=G21,"Zero range. A single point value is an estimate, not an uncertainty.","Ready")))))))</f>
        <v/>
      </c>
      <c r="I21" s="8" t="str">
        <f aca="false">IF(H21&lt;&gt;"Ready","",D21*(E21+F21+G21)/3)</f>
        <v/>
      </c>
      <c r="J21" s="8" t="str">
        <f aca="false">IF(H21&lt;&gt;"Ready","",(E21+F21+G21)/3)</f>
        <v/>
      </c>
      <c r="K21" s="7" t="str">
        <f aca="false">IF(H21&lt;&gt;"Ready","",IF(G21/MAX(F21,1)&gt;3,"Long right tail. Check the max is credible and not a worst case nobody believes.",""))</f>
        <v/>
      </c>
    </row>
    <row r="22" customFormat="false" ht="15" hidden="false" customHeight="false" outlineLevel="0" collapsed="false">
      <c r="A22" s="4"/>
      <c r="B22" s="4"/>
      <c r="C22" s="4"/>
      <c r="D22" s="5"/>
      <c r="E22" s="6"/>
      <c r="F22" s="6"/>
      <c r="G22" s="6"/>
      <c r="H22" s="7" t="str">
        <f aca="false">IF(A22="","",IF(LOWER(B22)="y","Not a risk. It has occurred: move to the issue log and put its cost in the base estimate.",IF(C22="","No observable trigger. Rewrite so occurrence is checkable.",IF(COUNT(D22,E22,F22,G22)&lt;4,"Incomplete. Needs a probability and three impact points.",IF(OR(D22&lt;=0,D22&gt;=1),"Probability must sit strictly between 0 and 1. A certainty belongs in the base estimate.",IF(NOT(AND(E22&lt;=F22,F22&lt;=G22)),"Impact points out of order. Min must not exceed most likely, which must not exceed max.",IF(E22=G22,"Zero range. A single point value is an estimate, not an uncertainty.","Ready")))))))</f>
        <v/>
      </c>
      <c r="I22" s="8" t="str">
        <f aca="false">IF(H22&lt;&gt;"Ready","",D22*(E22+F22+G22)/3)</f>
        <v/>
      </c>
      <c r="J22" s="8" t="str">
        <f aca="false">IF(H22&lt;&gt;"Ready","",(E22+F22+G22)/3)</f>
        <v/>
      </c>
      <c r="K22" s="7" t="str">
        <f aca="false">IF(H22&lt;&gt;"Ready","",IF(G22/MAX(F22,1)&gt;3,"Long right tail. Check the max is credible and not a worst case nobody believes.",""))</f>
        <v/>
      </c>
    </row>
    <row r="23" customFormat="false" ht="15" hidden="false" customHeight="false" outlineLevel="0" collapsed="false">
      <c r="A23" s="4"/>
      <c r="B23" s="4"/>
      <c r="C23" s="4"/>
      <c r="D23" s="5"/>
      <c r="E23" s="6"/>
      <c r="F23" s="6"/>
      <c r="G23" s="6"/>
      <c r="H23" s="7" t="str">
        <f aca="false">IF(A23="","",IF(LOWER(B23)="y","Not a risk. It has occurred: move to the issue log and put its cost in the base estimate.",IF(C23="","No observable trigger. Rewrite so occurrence is checkable.",IF(COUNT(D23,E23,F23,G23)&lt;4,"Incomplete. Needs a probability and three impact points.",IF(OR(D23&lt;=0,D23&gt;=1),"Probability must sit strictly between 0 and 1. A certainty belongs in the base estimate.",IF(NOT(AND(E23&lt;=F23,F23&lt;=G23)),"Impact points out of order. Min must not exceed most likely, which must not exceed max.",IF(E23=G23,"Zero range. A single point value is an estimate, not an uncertainty.","Ready")))))))</f>
        <v/>
      </c>
      <c r="I23" s="8" t="str">
        <f aca="false">IF(H23&lt;&gt;"Ready","",D23*(E23+F23+G23)/3)</f>
        <v/>
      </c>
      <c r="J23" s="8" t="str">
        <f aca="false">IF(H23&lt;&gt;"Ready","",(E23+F23+G23)/3)</f>
        <v/>
      </c>
      <c r="K23" s="7" t="str">
        <f aca="false">IF(H23&lt;&gt;"Ready","",IF(G23/MAX(F23,1)&gt;3,"Long right tail. Check the max is credible and not a worst case nobody believes.",""))</f>
        <v/>
      </c>
    </row>
    <row r="24" customFormat="false" ht="15" hidden="false" customHeight="false" outlineLevel="0" collapsed="false">
      <c r="A24" s="4"/>
      <c r="B24" s="4"/>
      <c r="C24" s="4"/>
      <c r="D24" s="5"/>
      <c r="E24" s="6"/>
      <c r="F24" s="6"/>
      <c r="G24" s="6"/>
      <c r="H24" s="7" t="str">
        <f aca="false">IF(A24="","",IF(LOWER(B24)="y","Not a risk. It has occurred: move to the issue log and put its cost in the base estimate.",IF(C24="","No observable trigger. Rewrite so occurrence is checkable.",IF(COUNT(D24,E24,F24,G24)&lt;4,"Incomplete. Needs a probability and three impact points.",IF(OR(D24&lt;=0,D24&gt;=1),"Probability must sit strictly between 0 and 1. A certainty belongs in the base estimate.",IF(NOT(AND(E24&lt;=F24,F24&lt;=G24)),"Impact points out of order. Min must not exceed most likely, which must not exceed max.",IF(E24=G24,"Zero range. A single point value is an estimate, not an uncertainty.","Ready")))))))</f>
        <v/>
      </c>
      <c r="I24" s="8" t="str">
        <f aca="false">IF(H24&lt;&gt;"Ready","",D24*(E24+F24+G24)/3)</f>
        <v/>
      </c>
      <c r="J24" s="8" t="str">
        <f aca="false">IF(H24&lt;&gt;"Ready","",(E24+F24+G24)/3)</f>
        <v/>
      </c>
      <c r="K24" s="7" t="str">
        <f aca="false">IF(H24&lt;&gt;"Ready","",IF(G24/MAX(F24,1)&gt;3,"Long right tail. Check the max is credible and not a worst case nobody believes.",""))</f>
        <v/>
      </c>
    </row>
    <row r="25" customFormat="false" ht="15" hidden="false" customHeight="false" outlineLevel="0" collapsed="false">
      <c r="A25" s="4"/>
      <c r="B25" s="4"/>
      <c r="C25" s="4"/>
      <c r="D25" s="5"/>
      <c r="E25" s="6"/>
      <c r="F25" s="6"/>
      <c r="G25" s="6"/>
      <c r="H25" s="7" t="str">
        <f aca="false">IF(A25="","",IF(LOWER(B25)="y","Not a risk. It has occurred: move to the issue log and put its cost in the base estimate.",IF(C25="","No observable trigger. Rewrite so occurrence is checkable.",IF(COUNT(D25,E25,F25,G25)&lt;4,"Incomplete. Needs a probability and three impact points.",IF(OR(D25&lt;=0,D25&gt;=1),"Probability must sit strictly between 0 and 1. A certainty belongs in the base estimate.",IF(NOT(AND(E25&lt;=F25,F25&lt;=G25)),"Impact points out of order. Min must not exceed most likely, which must not exceed max.",IF(E25=G25,"Zero range. A single point value is an estimate, not an uncertainty.","Ready")))))))</f>
        <v/>
      </c>
      <c r="I25" s="8" t="str">
        <f aca="false">IF(H25&lt;&gt;"Ready","",D25*(E25+F25+G25)/3)</f>
        <v/>
      </c>
      <c r="J25" s="8" t="str">
        <f aca="false">IF(H25&lt;&gt;"Ready","",(E25+F25+G25)/3)</f>
        <v/>
      </c>
      <c r="K25" s="7" t="str">
        <f aca="false">IF(H25&lt;&gt;"Ready","",IF(G25/MAX(F25,1)&gt;3,"Long right tail. Check the max is credible and not a worst case nobody believes.",""))</f>
        <v/>
      </c>
    </row>
    <row r="26" customFormat="false" ht="15" hidden="false" customHeight="false" outlineLevel="0" collapsed="false">
      <c r="A26" s="4"/>
      <c r="B26" s="4"/>
      <c r="C26" s="4"/>
      <c r="D26" s="5"/>
      <c r="E26" s="6"/>
      <c r="F26" s="6"/>
      <c r="G26" s="6"/>
      <c r="H26" s="7" t="str">
        <f aca="false">IF(A26="","",IF(LOWER(B26)="y","Not a risk. It has occurred: move to the issue log and put its cost in the base estimate.",IF(C26="","No observable trigger. Rewrite so occurrence is checkable.",IF(COUNT(D26,E26,F26,G26)&lt;4,"Incomplete. Needs a probability and three impact points.",IF(OR(D26&lt;=0,D26&gt;=1),"Probability must sit strictly between 0 and 1. A certainty belongs in the base estimate.",IF(NOT(AND(E26&lt;=F26,F26&lt;=G26)),"Impact points out of order. Min must not exceed most likely, which must not exceed max.",IF(E26=G26,"Zero range. A single point value is an estimate, not an uncertainty.","Ready")))))))</f>
        <v/>
      </c>
      <c r="I26" s="8" t="str">
        <f aca="false">IF(H26&lt;&gt;"Ready","",D26*(E26+F26+G26)/3)</f>
        <v/>
      </c>
      <c r="J26" s="8" t="str">
        <f aca="false">IF(H26&lt;&gt;"Ready","",(E26+F26+G26)/3)</f>
        <v/>
      </c>
      <c r="K26" s="7" t="str">
        <f aca="false">IF(H26&lt;&gt;"Ready","",IF(G26/MAX(F26,1)&gt;3,"Long right tail. Check the max is credible and not a worst case nobody believes.",""))</f>
        <v/>
      </c>
    </row>
    <row r="27" customFormat="false" ht="15" hidden="false" customHeight="false" outlineLevel="0" collapsed="false">
      <c r="A27" s="4"/>
      <c r="B27" s="4"/>
      <c r="C27" s="4"/>
      <c r="D27" s="5"/>
      <c r="E27" s="6"/>
      <c r="F27" s="6"/>
      <c r="G27" s="6"/>
      <c r="H27" s="7" t="str">
        <f aca="false">IF(A27="","",IF(LOWER(B27)="y","Not a risk. It has occurred: move to the issue log and put its cost in the base estimate.",IF(C27="","No observable trigger. Rewrite so occurrence is checkable.",IF(COUNT(D27,E27,F27,G27)&lt;4,"Incomplete. Needs a probability and three impact points.",IF(OR(D27&lt;=0,D27&gt;=1),"Probability must sit strictly between 0 and 1. A certainty belongs in the base estimate.",IF(NOT(AND(E27&lt;=F27,F27&lt;=G27)),"Impact points out of order. Min must not exceed most likely, which must not exceed max.",IF(E27=G27,"Zero range. A single point value is an estimate, not an uncertainty.","Ready")))))))</f>
        <v/>
      </c>
      <c r="I27" s="8" t="str">
        <f aca="false">IF(H27&lt;&gt;"Ready","",D27*(E27+F27+G27)/3)</f>
        <v/>
      </c>
      <c r="J27" s="8" t="str">
        <f aca="false">IF(H27&lt;&gt;"Ready","",(E27+F27+G27)/3)</f>
        <v/>
      </c>
      <c r="K27" s="7" t="str">
        <f aca="false">IF(H27&lt;&gt;"Ready","",IF(G27/MAX(F27,1)&gt;3,"Long right tail. Check the max is credible and not a worst case nobody believes.",""))</f>
        <v/>
      </c>
    </row>
    <row r="28" customFormat="false" ht="15" hidden="false" customHeight="false" outlineLevel="0" collapsed="false">
      <c r="A28" s="4"/>
      <c r="B28" s="4"/>
      <c r="C28" s="4"/>
      <c r="D28" s="5"/>
      <c r="E28" s="6"/>
      <c r="F28" s="6"/>
      <c r="G28" s="6"/>
      <c r="H28" s="7" t="str">
        <f aca="false">IF(A28="","",IF(LOWER(B28)="y","Not a risk. It has occurred: move to the issue log and put its cost in the base estimate.",IF(C28="","No observable trigger. Rewrite so occurrence is checkable.",IF(COUNT(D28,E28,F28,G28)&lt;4,"Incomplete. Needs a probability and three impact points.",IF(OR(D28&lt;=0,D28&gt;=1),"Probability must sit strictly between 0 and 1. A certainty belongs in the base estimate.",IF(NOT(AND(E28&lt;=F28,F28&lt;=G28)),"Impact points out of order. Min must not exceed most likely, which must not exceed max.",IF(E28=G28,"Zero range. A single point value is an estimate, not an uncertainty.","Ready")))))))</f>
        <v/>
      </c>
      <c r="I28" s="8" t="str">
        <f aca="false">IF(H28&lt;&gt;"Ready","",D28*(E28+F28+G28)/3)</f>
        <v/>
      </c>
      <c r="J28" s="8" t="str">
        <f aca="false">IF(H28&lt;&gt;"Ready","",(E28+F28+G28)/3)</f>
        <v/>
      </c>
      <c r="K28" s="7" t="str">
        <f aca="false">IF(H28&lt;&gt;"Ready","",IF(G28/MAX(F28,1)&gt;3,"Long right tail. Check the max is credible and not a worst case nobody believes.",""))</f>
        <v/>
      </c>
    </row>
    <row r="29" customFormat="false" ht="15" hidden="false" customHeight="false" outlineLevel="0" collapsed="false">
      <c r="A29" s="4"/>
      <c r="B29" s="4"/>
      <c r="C29" s="4"/>
      <c r="D29" s="5"/>
      <c r="E29" s="6"/>
      <c r="F29" s="6"/>
      <c r="G29" s="6"/>
      <c r="H29" s="7" t="str">
        <f aca="false">IF(A29="","",IF(LOWER(B29)="y","Not a risk. It has occurred: move to the issue log and put its cost in the base estimate.",IF(C29="","No observable trigger. Rewrite so occurrence is checkable.",IF(COUNT(D29,E29,F29,G29)&lt;4,"Incomplete. Needs a probability and three impact points.",IF(OR(D29&lt;=0,D29&gt;=1),"Probability must sit strictly between 0 and 1. A certainty belongs in the base estimate.",IF(NOT(AND(E29&lt;=F29,F29&lt;=G29)),"Impact points out of order. Min must not exceed most likely, which must not exceed max.",IF(E29=G29,"Zero range. A single point value is an estimate, not an uncertainty.","Ready")))))))</f>
        <v/>
      </c>
      <c r="I29" s="8" t="str">
        <f aca="false">IF(H29&lt;&gt;"Ready","",D29*(E29+F29+G29)/3)</f>
        <v/>
      </c>
      <c r="J29" s="8" t="str">
        <f aca="false">IF(H29&lt;&gt;"Ready","",(E29+F29+G29)/3)</f>
        <v/>
      </c>
      <c r="K29" s="7" t="str">
        <f aca="false">IF(H29&lt;&gt;"Ready","",IF(G29/MAX(F29,1)&gt;3,"Long right tail. Check the max is credible and not a worst case nobody believes.",""))</f>
        <v/>
      </c>
    </row>
    <row r="30" customFormat="false" ht="15" hidden="false" customHeight="false" outlineLevel="0" collapsed="false">
      <c r="A30" s="4"/>
      <c r="B30" s="4"/>
      <c r="C30" s="4"/>
      <c r="D30" s="5"/>
      <c r="E30" s="6"/>
      <c r="F30" s="6"/>
      <c r="G30" s="6"/>
      <c r="H30" s="7" t="str">
        <f aca="false">IF(A30="","",IF(LOWER(B30)="y","Not a risk. It has occurred: move to the issue log and put its cost in the base estimate.",IF(C30="","No observable trigger. Rewrite so occurrence is checkable.",IF(COUNT(D30,E30,F30,G30)&lt;4,"Incomplete. Needs a probability and three impact points.",IF(OR(D30&lt;=0,D30&gt;=1),"Probability must sit strictly between 0 and 1. A certainty belongs in the base estimate.",IF(NOT(AND(E30&lt;=F30,F30&lt;=G30)),"Impact points out of order. Min must not exceed most likely, which must not exceed max.",IF(E30=G30,"Zero range. A single point value is an estimate, not an uncertainty.","Ready")))))))</f>
        <v/>
      </c>
      <c r="I30" s="8" t="str">
        <f aca="false">IF(H30&lt;&gt;"Ready","",D30*(E30+F30+G30)/3)</f>
        <v/>
      </c>
      <c r="J30" s="8" t="str">
        <f aca="false">IF(H30&lt;&gt;"Ready","",(E30+F30+G30)/3)</f>
        <v/>
      </c>
      <c r="K30" s="7" t="str">
        <f aca="false">IF(H30&lt;&gt;"Ready","",IF(G30/MAX(F30,1)&gt;3,"Long right tail. Check the max is credible and not a worst case nobody believes.",""))</f>
        <v/>
      </c>
    </row>
    <row r="31" customFormat="false" ht="15" hidden="false" customHeight="false" outlineLevel="0" collapsed="false">
      <c r="A31" s="4"/>
      <c r="B31" s="4"/>
      <c r="C31" s="4"/>
      <c r="D31" s="5"/>
      <c r="E31" s="6"/>
      <c r="F31" s="6"/>
      <c r="G31" s="6"/>
      <c r="H31" s="7" t="str">
        <f aca="false">IF(A31="","",IF(LOWER(B31)="y","Not a risk. It has occurred: move to the issue log and put its cost in the base estimate.",IF(C31="","No observable trigger. Rewrite so occurrence is checkable.",IF(COUNT(D31,E31,F31,G31)&lt;4,"Incomplete. Needs a probability and three impact points.",IF(OR(D31&lt;=0,D31&gt;=1),"Probability must sit strictly between 0 and 1. A certainty belongs in the base estimate.",IF(NOT(AND(E31&lt;=F31,F31&lt;=G31)),"Impact points out of order. Min must not exceed most likely, which must not exceed max.",IF(E31=G31,"Zero range. A single point value is an estimate, not an uncertainty.","Ready")))))))</f>
        <v/>
      </c>
      <c r="I31" s="8" t="str">
        <f aca="false">IF(H31&lt;&gt;"Ready","",D31*(E31+F31+G31)/3)</f>
        <v/>
      </c>
      <c r="J31" s="8" t="str">
        <f aca="false">IF(H31&lt;&gt;"Ready","",(E31+F31+G31)/3)</f>
        <v/>
      </c>
      <c r="K31" s="7" t="str">
        <f aca="false">IF(H31&lt;&gt;"Ready","",IF(G31/MAX(F31,1)&gt;3,"Long right tail. Check the max is credible and not a worst case nobody believes.",""))</f>
        <v/>
      </c>
    </row>
    <row r="32" customFormat="false" ht="15" hidden="false" customHeight="false" outlineLevel="0" collapsed="false">
      <c r="A32" s="4"/>
      <c r="B32" s="4"/>
      <c r="C32" s="4"/>
      <c r="D32" s="5"/>
      <c r="E32" s="6"/>
      <c r="F32" s="6"/>
      <c r="G32" s="6"/>
      <c r="H32" s="7" t="str">
        <f aca="false">IF(A32="","",IF(LOWER(B32)="y","Not a risk. It has occurred: move to the issue log and put its cost in the base estimate.",IF(C32="","No observable trigger. Rewrite so occurrence is checkable.",IF(COUNT(D32,E32,F32,G32)&lt;4,"Incomplete. Needs a probability and three impact points.",IF(OR(D32&lt;=0,D32&gt;=1),"Probability must sit strictly between 0 and 1. A certainty belongs in the base estimate.",IF(NOT(AND(E32&lt;=F32,F32&lt;=G32)),"Impact points out of order. Min must not exceed most likely, which must not exceed max.",IF(E32=G32,"Zero range. A single point value is an estimate, not an uncertainty.","Ready")))))))</f>
        <v/>
      </c>
      <c r="I32" s="8" t="str">
        <f aca="false">IF(H32&lt;&gt;"Ready","",D32*(E32+F32+G32)/3)</f>
        <v/>
      </c>
      <c r="J32" s="8" t="str">
        <f aca="false">IF(H32&lt;&gt;"Ready","",(E32+F32+G32)/3)</f>
        <v/>
      </c>
      <c r="K32" s="7" t="str">
        <f aca="false">IF(H32&lt;&gt;"Ready","",IF(G32/MAX(F32,1)&gt;3,"Long right tail. Check the max is credible and not a worst case nobody believes.",""))</f>
        <v/>
      </c>
    </row>
    <row r="33" customFormat="false" ht="15" hidden="false" customHeight="false" outlineLevel="0" collapsed="false">
      <c r="A33" s="4"/>
      <c r="B33" s="4"/>
      <c r="C33" s="4"/>
      <c r="D33" s="5"/>
      <c r="E33" s="6"/>
      <c r="F33" s="6"/>
      <c r="G33" s="6"/>
      <c r="H33" s="7" t="str">
        <f aca="false">IF(A33="","",IF(LOWER(B33)="y","Not a risk. It has occurred: move to the issue log and put its cost in the base estimate.",IF(C33="","No observable trigger. Rewrite so occurrence is checkable.",IF(COUNT(D33,E33,F33,G33)&lt;4,"Incomplete. Needs a probability and three impact points.",IF(OR(D33&lt;=0,D33&gt;=1),"Probability must sit strictly between 0 and 1. A certainty belongs in the base estimate.",IF(NOT(AND(E33&lt;=F33,F33&lt;=G33)),"Impact points out of order. Min must not exceed most likely, which must not exceed max.",IF(E33=G33,"Zero range. A single point value is an estimate, not an uncertainty.","Ready")))))))</f>
        <v/>
      </c>
      <c r="I33" s="8" t="str">
        <f aca="false">IF(H33&lt;&gt;"Ready","",D33*(E33+F33+G33)/3)</f>
        <v/>
      </c>
      <c r="J33" s="8" t="str">
        <f aca="false">IF(H33&lt;&gt;"Ready","",(E33+F33+G33)/3)</f>
        <v/>
      </c>
      <c r="K33" s="7" t="str">
        <f aca="false">IF(H33&lt;&gt;"Ready","",IF(G33/MAX(F33,1)&gt;3,"Long right tail. Check the max is credible and not a worst case nobody believes.",""))</f>
        <v/>
      </c>
    </row>
    <row r="34" customFormat="false" ht="15" hidden="false" customHeight="false" outlineLevel="0" collapsed="false">
      <c r="A34" s="4"/>
      <c r="B34" s="4"/>
      <c r="C34" s="4"/>
      <c r="D34" s="5"/>
      <c r="E34" s="6"/>
      <c r="F34" s="6"/>
      <c r="G34" s="6"/>
      <c r="H34" s="7" t="str">
        <f aca="false">IF(A34="","",IF(LOWER(B34)="y","Not a risk. It has occurred: move to the issue log and put its cost in the base estimate.",IF(C34="","No observable trigger. Rewrite so occurrence is checkable.",IF(COUNT(D34,E34,F34,G34)&lt;4,"Incomplete. Needs a probability and three impact points.",IF(OR(D34&lt;=0,D34&gt;=1),"Probability must sit strictly between 0 and 1. A certainty belongs in the base estimate.",IF(NOT(AND(E34&lt;=F34,F34&lt;=G34)),"Impact points out of order. Min must not exceed most likely, which must not exceed max.",IF(E34=G34,"Zero range. A single point value is an estimate, not an uncertainty.","Ready")))))))</f>
        <v/>
      </c>
      <c r="I34" s="8" t="str">
        <f aca="false">IF(H34&lt;&gt;"Ready","",D34*(E34+F34+G34)/3)</f>
        <v/>
      </c>
      <c r="J34" s="8" t="str">
        <f aca="false">IF(H34&lt;&gt;"Ready","",(E34+F34+G34)/3)</f>
        <v/>
      </c>
      <c r="K34" s="7" t="str">
        <f aca="false">IF(H34&lt;&gt;"Ready","",IF(G34/MAX(F34,1)&gt;3,"Long right tail. Check the max is credible and not a worst case nobody believes.",""))</f>
        <v/>
      </c>
    </row>
    <row r="35" customFormat="false" ht="15" hidden="false" customHeight="false" outlineLevel="0" collapsed="false">
      <c r="A35" s="4"/>
      <c r="B35" s="4"/>
      <c r="C35" s="4"/>
      <c r="D35" s="5"/>
      <c r="E35" s="6"/>
      <c r="F35" s="6"/>
      <c r="G35" s="6"/>
      <c r="H35" s="7" t="str">
        <f aca="false">IF(A35="","",IF(LOWER(B35)="y","Not a risk. It has occurred: move to the issue log and put its cost in the base estimate.",IF(C35="","No observable trigger. Rewrite so occurrence is checkable.",IF(COUNT(D35,E35,F35,G35)&lt;4,"Incomplete. Needs a probability and three impact points.",IF(OR(D35&lt;=0,D35&gt;=1),"Probability must sit strictly between 0 and 1. A certainty belongs in the base estimate.",IF(NOT(AND(E35&lt;=F35,F35&lt;=G35)),"Impact points out of order. Min must not exceed most likely, which must not exceed max.",IF(E35=G35,"Zero range. A single point value is an estimate, not an uncertainty.","Ready")))))))</f>
        <v/>
      </c>
      <c r="I35" s="8" t="str">
        <f aca="false">IF(H35&lt;&gt;"Ready","",D35*(E35+F35+G35)/3)</f>
        <v/>
      </c>
      <c r="J35" s="8" t="str">
        <f aca="false">IF(H35&lt;&gt;"Ready","",(E35+F35+G35)/3)</f>
        <v/>
      </c>
      <c r="K35" s="7" t="str">
        <f aca="false">IF(H35&lt;&gt;"Ready","",IF(G35/MAX(F35,1)&gt;3,"Long right tail. Check the max is credible and not a worst case nobody believes.",""))</f>
        <v/>
      </c>
    </row>
    <row r="36" customFormat="false" ht="15" hidden="false" customHeight="false" outlineLevel="0" collapsed="false">
      <c r="A36" s="4"/>
      <c r="B36" s="4"/>
      <c r="C36" s="4"/>
      <c r="D36" s="5"/>
      <c r="E36" s="6"/>
      <c r="F36" s="6"/>
      <c r="G36" s="6"/>
      <c r="H36" s="7" t="str">
        <f aca="false">IF(A36="","",IF(LOWER(B36)="y","Not a risk. It has occurred: move to the issue log and put its cost in the base estimate.",IF(C36="","No observable trigger. Rewrite so occurrence is checkable.",IF(COUNT(D36,E36,F36,G36)&lt;4,"Incomplete. Needs a probability and three impact points.",IF(OR(D36&lt;=0,D36&gt;=1),"Probability must sit strictly between 0 and 1. A certainty belongs in the base estimate.",IF(NOT(AND(E36&lt;=F36,F36&lt;=G36)),"Impact points out of order. Min must not exceed most likely, which must not exceed max.",IF(E36=G36,"Zero range. A single point value is an estimate, not an uncertainty.","Ready")))))))</f>
        <v/>
      </c>
      <c r="I36" s="8" t="str">
        <f aca="false">IF(H36&lt;&gt;"Ready","",D36*(E36+F36+G36)/3)</f>
        <v/>
      </c>
      <c r="J36" s="8" t="str">
        <f aca="false">IF(H36&lt;&gt;"Ready","",(E36+F36+G36)/3)</f>
        <v/>
      </c>
      <c r="K36" s="7" t="str">
        <f aca="false">IF(H36&lt;&gt;"Ready","",IF(G36/MAX(F36,1)&gt;3,"Long right tail. Check the max is credible and not a worst case nobody believes.",""))</f>
        <v/>
      </c>
    </row>
    <row r="37" customFormat="false" ht="15" hidden="false" customHeight="false" outlineLevel="0" collapsed="false">
      <c r="A37" s="4"/>
      <c r="B37" s="4"/>
      <c r="C37" s="4"/>
      <c r="D37" s="5"/>
      <c r="E37" s="6"/>
      <c r="F37" s="6"/>
      <c r="G37" s="6"/>
      <c r="H37" s="7" t="str">
        <f aca="false">IF(A37="","",IF(LOWER(B37)="y","Not a risk. It has occurred: move to the issue log and put its cost in the base estimate.",IF(C37="","No observable trigger. Rewrite so occurrence is checkable.",IF(COUNT(D37,E37,F37,G37)&lt;4,"Incomplete. Needs a probability and three impact points.",IF(OR(D37&lt;=0,D37&gt;=1),"Probability must sit strictly between 0 and 1. A certainty belongs in the base estimate.",IF(NOT(AND(E37&lt;=F37,F37&lt;=G37)),"Impact points out of order. Min must not exceed most likely, which must not exceed max.",IF(E37=G37,"Zero range. A single point value is an estimate, not an uncertainty.","Ready")))))))</f>
        <v/>
      </c>
      <c r="I37" s="8" t="str">
        <f aca="false">IF(H37&lt;&gt;"Ready","",D37*(E37+F37+G37)/3)</f>
        <v/>
      </c>
      <c r="J37" s="8" t="str">
        <f aca="false">IF(H37&lt;&gt;"Ready","",(E37+F37+G37)/3)</f>
        <v/>
      </c>
      <c r="K37" s="7" t="str">
        <f aca="false">IF(H37&lt;&gt;"Ready","",IF(G37/MAX(F37,1)&gt;3,"Long right tail. Check the max is credible and not a worst case nobody believes.",""))</f>
        <v/>
      </c>
    </row>
    <row r="38" customFormat="false" ht="15" hidden="false" customHeight="false" outlineLevel="0" collapsed="false">
      <c r="A38" s="4"/>
      <c r="B38" s="4"/>
      <c r="C38" s="4"/>
      <c r="D38" s="5"/>
      <c r="E38" s="6"/>
      <c r="F38" s="6"/>
      <c r="G38" s="6"/>
      <c r="H38" s="7" t="str">
        <f aca="false">IF(A38="","",IF(LOWER(B38)="y","Not a risk. It has occurred: move to the issue log and put its cost in the base estimate.",IF(C38="","No observable trigger. Rewrite so occurrence is checkable.",IF(COUNT(D38,E38,F38,G38)&lt;4,"Incomplete. Needs a probability and three impact points.",IF(OR(D38&lt;=0,D38&gt;=1),"Probability must sit strictly between 0 and 1. A certainty belongs in the base estimate.",IF(NOT(AND(E38&lt;=F38,F38&lt;=G38)),"Impact points out of order. Min must not exceed most likely, which must not exceed max.",IF(E38=G38,"Zero range. A single point value is an estimate, not an uncertainty.","Ready")))))))</f>
        <v/>
      </c>
      <c r="I38" s="8" t="str">
        <f aca="false">IF(H38&lt;&gt;"Ready","",D38*(E38+F38+G38)/3)</f>
        <v/>
      </c>
      <c r="J38" s="8" t="str">
        <f aca="false">IF(H38&lt;&gt;"Ready","",(E38+F38+G38)/3)</f>
        <v/>
      </c>
      <c r="K38" s="7" t="str">
        <f aca="false">IF(H38&lt;&gt;"Ready","",IF(G38/MAX(F38,1)&gt;3,"Long right tail. Check the max is credible and not a worst case nobody believes.",""))</f>
        <v/>
      </c>
    </row>
    <row r="39" customFormat="false" ht="15" hidden="false" customHeight="false" outlineLevel="0" collapsed="false">
      <c r="A39" s="4"/>
      <c r="B39" s="4"/>
      <c r="C39" s="4"/>
      <c r="D39" s="5"/>
      <c r="E39" s="6"/>
      <c r="F39" s="6"/>
      <c r="G39" s="6"/>
      <c r="H39" s="7" t="str">
        <f aca="false">IF(A39="","",IF(LOWER(B39)="y","Not a risk. It has occurred: move to the issue log and put its cost in the base estimate.",IF(C39="","No observable trigger. Rewrite so occurrence is checkable.",IF(COUNT(D39,E39,F39,G39)&lt;4,"Incomplete. Needs a probability and three impact points.",IF(OR(D39&lt;=0,D39&gt;=1),"Probability must sit strictly between 0 and 1. A certainty belongs in the base estimate.",IF(NOT(AND(E39&lt;=F39,F39&lt;=G39)),"Impact points out of order. Min must not exceed most likely, which must not exceed max.",IF(E39=G39,"Zero range. A single point value is an estimate, not an uncertainty.","Ready")))))))</f>
        <v/>
      </c>
      <c r="I39" s="8" t="str">
        <f aca="false">IF(H39&lt;&gt;"Ready","",D39*(E39+F39+G39)/3)</f>
        <v/>
      </c>
      <c r="J39" s="8" t="str">
        <f aca="false">IF(H39&lt;&gt;"Ready","",(E39+F39+G39)/3)</f>
        <v/>
      </c>
      <c r="K39" s="7" t="str">
        <f aca="false">IF(H39&lt;&gt;"Ready","",IF(G39/MAX(F39,1)&gt;3,"Long right tail. Check the max is credible and not a worst case nobody believes.",""))</f>
        <v/>
      </c>
    </row>
    <row r="40" customFormat="false" ht="15" hidden="false" customHeight="false" outlineLevel="0" collapsed="false">
      <c r="A40" s="4"/>
      <c r="B40" s="4"/>
      <c r="C40" s="4"/>
      <c r="D40" s="5"/>
      <c r="E40" s="6"/>
      <c r="F40" s="6"/>
      <c r="G40" s="6"/>
      <c r="H40" s="7" t="str">
        <f aca="false">IF(A40="","",IF(LOWER(B40)="y","Not a risk. It has occurred: move to the issue log and put its cost in the base estimate.",IF(C40="","No observable trigger. Rewrite so occurrence is checkable.",IF(COUNT(D40,E40,F40,G40)&lt;4,"Incomplete. Needs a probability and three impact points.",IF(OR(D40&lt;=0,D40&gt;=1),"Probability must sit strictly between 0 and 1. A certainty belongs in the base estimate.",IF(NOT(AND(E40&lt;=F40,F40&lt;=G40)),"Impact points out of order. Min must not exceed most likely, which must not exceed max.",IF(E40=G40,"Zero range. A single point value is an estimate, not an uncertainty.","Ready")))))))</f>
        <v/>
      </c>
      <c r="I40" s="8" t="str">
        <f aca="false">IF(H40&lt;&gt;"Ready","",D40*(E40+F40+G40)/3)</f>
        <v/>
      </c>
      <c r="J40" s="8" t="str">
        <f aca="false">IF(H40&lt;&gt;"Ready","",(E40+F40+G40)/3)</f>
        <v/>
      </c>
      <c r="K40" s="7" t="str">
        <f aca="false">IF(H40&lt;&gt;"Ready","",IF(G40/MAX(F40,1)&gt;3,"Long right tail. Check the max is credible and not a worst case nobody believes.",""))</f>
        <v/>
      </c>
    </row>
    <row r="43" customFormat="false" ht="17.35" hidden="false" customHeight="false" outlineLevel="0" collapsed="false">
      <c r="A43" s="1" t="s">
        <v>17</v>
      </c>
    </row>
    <row r="44" customFormat="false" ht="15" hidden="false" customHeight="false" outlineLevel="0" collapsed="false">
      <c r="A44" s="9" t="s">
        <v>18</v>
      </c>
      <c r="B44" s="10" t="n">
        <f aca="false">COUNTIF(A7:A40,"&lt;&gt;")</f>
        <v>1</v>
      </c>
    </row>
    <row r="45" customFormat="false" ht="15" hidden="false" customHeight="false" outlineLevel="0" collapsed="false">
      <c r="A45" s="9" t="s">
        <v>19</v>
      </c>
      <c r="B45" s="10" t="n">
        <f aca="false">COUNTIF(H7:H40,"Ready")</f>
        <v>1</v>
      </c>
    </row>
    <row r="46" customFormat="false" ht="15" hidden="false" customHeight="false" outlineLevel="0" collapsed="false">
      <c r="A46" s="9" t="s">
        <v>20</v>
      </c>
      <c r="B46" s="10" t="n">
        <f aca="false">B44-B45</f>
        <v>0</v>
      </c>
    </row>
    <row r="47" customFormat="false" ht="15" hidden="false" customHeight="false" outlineLevel="0" collapsed="false">
      <c r="A47" s="9" t="s">
        <v>21</v>
      </c>
      <c r="B47" s="11" t="n">
        <f aca="false">SUM(I7:I40)</f>
        <v>414166.666666667</v>
      </c>
    </row>
    <row r="49" customFormat="false" ht="15" hidden="false" customHeight="false" outlineLevel="0" collapsed="false">
      <c r="A49" s="2" t="s">
        <v>22</v>
      </c>
    </row>
    <row r="50" customFormat="false" ht="15" hidden="false" customHeight="false" outlineLevel="0" collapsed="false">
      <c r="A50" s="2" t="s">
        <v>23</v>
      </c>
    </row>
    <row r="51" customFormat="false" ht="15" hidden="false" customHeight="false" outlineLevel="0" collapsed="false">
      <c r="A51" s="2" t="s">
        <v>24</v>
      </c>
    </row>
    <row r="52" customFormat="false" ht="15" hidden="false" customHeight="false" outlineLevel="0" collapsed="false">
      <c r="A52" s="2" t="s">
        <v>25</v>
      </c>
    </row>
    <row r="53" customFormat="false" ht="15" hidden="false" customHeight="false" outlineLevel="0" collapsed="false">
      <c r="A53" s="2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2026-07-31T02:10:05Z</dcterms:created>
  <dc:creator>openpyxl</dc:creator>
  <dc:description/>
  <dc:language>en-US</dc:language>
  <cp:lastModifiedBy/>
  <dcterms:modified xsi:type="dcterms:W3CDTF">2026-07-31T02:10:05Z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